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CUENTA PUBLICA ANUAL SRIA DE HACIENDA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765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<sst xmlns="http://schemas.openxmlformats.org/spreadsheetml/2006/main" count="37" uniqueCount="37">
  <si>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</si>
  <si>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</si>
  <si>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</si>
  <si>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</si>
  <si>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</si>
  <si>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</si>
  <si>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</si>
  <si>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</si>
  <si>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</si>
  <si>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</si>
  <si>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</si>
  <si>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</si>
  <si>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</si>
  <si>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</si>
  <si>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</si>
  <si>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</si>
  <si>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</si>
  <si>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</si>
  <si>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</si>
  <si>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</si>
  <si>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</si>
  <si>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</si>
  <si>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</si>
  <si>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</si>
  <si>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</si>
  <si>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</si>
  <si>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</si>
  <si>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</si>
  <si>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</si>
  <si>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Delicias</t>
  </si>
  <si>
    <t>DIRECTOR EJECUTIVO</t>
  </si>
  <si>
    <t>C.P. ALBERTO ARAGON RUIZ</t>
  </si>
  <si>
    <t>DIRECTOR FINANCIERO</t>
  </si>
  <si>
    <t xml:space="preserve">BAJO PROTESTA DE DECIR VERDAD DECLARAMOS QUE LOS ESTADOS FINANCIEROS Y SUS NOTAS, SON RAZONABLEMENTE </t>
  </si>
  <si>
    <t>CORRECTOS Y SON RESPONSABILIDAD DEL EMISOR</t>
  </si>
  <si>
    <t>LIC JUAN CARLOS VELASCO PONCE</t>
  </si>
  <si>
    <t>Del 01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</si>
</sst>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32" workbookViewId="0">
      <selection activeCell="D53" sqref="D53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6" width="13.7109375" style="13" bestFit="1" customWidth="1"/>
    <col min="7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36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596403370.02999997</v>
      </c>
      <c r="D8" s="7">
        <f>SUM(D10,D19)</f>
        <v>951277359.31999993</v>
      </c>
      <c r="E8" s="7">
        <f>SUM(E10,E19)</f>
        <v>913195099.69000006</v>
      </c>
      <c r="F8" s="7">
        <f>C8+D8-E8</f>
        <v>634485629.65999985</v>
      </c>
      <c r="G8" s="7">
        <f>F8-C8</f>
        <v>38082259.629999876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72943567.979999989</v>
      </c>
      <c r="D10" s="7">
        <f>SUM(D11:D17)</f>
        <v>915085540.38999999</v>
      </c>
      <c r="E10" s="7">
        <f>SUM(E11:E17)</f>
        <v>906511087.5</v>
      </c>
      <c r="F10" s="7">
        <f t="shared" ref="F10:F17" si="0">C10+D10-E10</f>
        <v>81518020.870000005</v>
      </c>
      <c r="G10" s="7">
        <f t="shared" ref="G10:G17" si="1">F10-C10</f>
        <v>8574452.8900000155</v>
      </c>
    </row>
    <row r="11" spans="2:7" x14ac:dyDescent="0.2">
      <c r="B11" s="3" t="s">
        <v>6</v>
      </c>
      <c r="C11" s="8">
        <v>37682343.079999998</v>
      </c>
      <c r="D11" s="8">
        <v>823164867.10000002</v>
      </c>
      <c r="E11" s="8">
        <v>796893278.66999996</v>
      </c>
      <c r="F11" s="12">
        <f t="shared" si="0"/>
        <v>63953931.51000011</v>
      </c>
      <c r="G11" s="12">
        <f t="shared" si="1"/>
        <v>26271588.430000111</v>
      </c>
    </row>
    <row r="12" spans="2:7" x14ac:dyDescent="0.2">
      <c r="B12" s="3" t="s">
        <v>7</v>
      </c>
      <c r="C12" s="8">
        <v>10043603.289999999</v>
      </c>
      <c r="D12" s="8">
        <v>67283272.989999995</v>
      </c>
      <c r="E12" s="8">
        <v>72802268.819999993</v>
      </c>
      <c r="F12" s="12">
        <f t="shared" si="0"/>
        <v>4524607.4600000083</v>
      </c>
      <c r="G12" s="12">
        <f t="shared" si="1"/>
        <v>-5518995.8299999908</v>
      </c>
    </row>
    <row r="13" spans="2:7" x14ac:dyDescent="0.2">
      <c r="B13" s="3" t="s">
        <v>8</v>
      </c>
      <c r="C13" s="8">
        <v>19096475.239999998</v>
      </c>
      <c r="D13" s="8">
        <v>18727337.760000002</v>
      </c>
      <c r="E13" s="8">
        <v>29699969.18</v>
      </c>
      <c r="F13" s="12">
        <f t="shared" si="0"/>
        <v>8123843.8200000003</v>
      </c>
      <c r="G13" s="12">
        <f t="shared" si="1"/>
        <v>-10972631.419999998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6067298.1299999999</v>
      </c>
      <c r="D15" s="8">
        <v>5910062.54</v>
      </c>
      <c r="E15" s="8">
        <v>7115570.8300000001</v>
      </c>
      <c r="F15" s="12">
        <f t="shared" si="0"/>
        <v>4861789.84</v>
      </c>
      <c r="G15" s="12">
        <f t="shared" si="1"/>
        <v>-1205508.29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53848.24</v>
      </c>
      <c r="D17" s="8">
        <v>0</v>
      </c>
      <c r="E17" s="8">
        <v>0</v>
      </c>
      <c r="F17" s="12">
        <f t="shared" si="0"/>
        <v>53848.24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523459802.05000001</v>
      </c>
      <c r="D19" s="7">
        <f>SUM(D20:D28)</f>
        <v>36191818.93</v>
      </c>
      <c r="E19" s="7">
        <f>SUM(E20:E28)</f>
        <v>6684012.1899999995</v>
      </c>
      <c r="F19" s="7">
        <f t="shared" ref="F19:F28" si="2">C19+D19-E19</f>
        <v>552967608.78999996</v>
      </c>
      <c r="G19" s="7">
        <f t="shared" ref="G19:G28" si="3">F19-C19</f>
        <v>29507806.73999995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485268205.33999997</v>
      </c>
      <c r="D22" s="8">
        <v>31154882.469999999</v>
      </c>
      <c r="E22" s="8">
        <v>2225121.7200000002</v>
      </c>
      <c r="F22" s="12">
        <f t="shared" si="2"/>
        <v>514197966.08999991</v>
      </c>
      <c r="G22" s="12">
        <f t="shared" si="3"/>
        <v>28929760.74999994</v>
      </c>
    </row>
    <row r="23" spans="1:7" x14ac:dyDescent="0.2">
      <c r="B23" s="3" t="s">
        <v>18</v>
      </c>
      <c r="C23" s="8">
        <v>44525282.039999999</v>
      </c>
      <c r="D23" s="8">
        <v>3221713.89</v>
      </c>
      <c r="E23" s="8">
        <v>1816903.65</v>
      </c>
      <c r="F23" s="12">
        <f t="shared" si="2"/>
        <v>45930092.280000001</v>
      </c>
      <c r="G23" s="12">
        <f t="shared" si="3"/>
        <v>1404810.2400000021</v>
      </c>
    </row>
    <row r="24" spans="1:7" x14ac:dyDescent="0.2">
      <c r="B24" s="3" t="s">
        <v>19</v>
      </c>
      <c r="C24" s="8">
        <v>1650917.67</v>
      </c>
      <c r="D24" s="8">
        <v>0</v>
      </c>
      <c r="E24" s="8">
        <v>0</v>
      </c>
      <c r="F24" s="12">
        <f t="shared" si="2"/>
        <v>1650917.67</v>
      </c>
      <c r="G24" s="12">
        <f t="shared" si="3"/>
        <v>0</v>
      </c>
    </row>
    <row r="25" spans="1:7" ht="24" x14ac:dyDescent="0.2">
      <c r="B25" s="3" t="s">
        <v>20</v>
      </c>
      <c r="C25" s="8">
        <v>-7984603</v>
      </c>
      <c r="D25" s="8">
        <v>1815222.57</v>
      </c>
      <c r="E25" s="8">
        <v>2641986.8199999998</v>
      </c>
      <c r="F25" s="12">
        <f t="shared" si="2"/>
        <v>-8811367.25</v>
      </c>
      <c r="G25" s="12">
        <f t="shared" si="3"/>
        <v>-826764.25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21" t="s">
        <v>33</v>
      </c>
    </row>
    <row r="32" spans="1:7" s="18" customFormat="1" x14ac:dyDescent="0.2">
      <c r="B32" s="21" t="s">
        <v>34</v>
      </c>
    </row>
    <row r="33" spans="3:6" s="18" customFormat="1" x14ac:dyDescent="0.2"/>
    <row r="34" spans="3:6" s="18" customFormat="1" x14ac:dyDescent="0.2"/>
    <row r="35" spans="3:6" s="18" customFormat="1" x14ac:dyDescent="0.2"/>
    <row r="36" spans="3:6" s="18" customFormat="1" x14ac:dyDescent="0.2">
      <c r="C36" s="20"/>
      <c r="F36" s="20"/>
    </row>
    <row r="37" spans="3:6" s="18" customFormat="1" x14ac:dyDescent="0.2">
      <c r="C37" s="19" t="s">
        <v>35</v>
      </c>
      <c r="F37" s="19" t="s">
        <v>31</v>
      </c>
    </row>
    <row r="38" spans="3:6" s="18" customFormat="1" x14ac:dyDescent="0.2">
      <c r="C38" s="19" t="s">
        <v>30</v>
      </c>
      <c r="F38" s="19" t="s">
        <v>32</v>
      </c>
    </row>
    <row r="39" spans="3:6" s="18" customFormat="1" x14ac:dyDescent="0.2"/>
    <row r="40" spans="3:6" s="18" customFormat="1" x14ac:dyDescent="0.2"/>
    <row r="41" spans="3:6" s="18" customFormat="1" x14ac:dyDescent="0.2"/>
    <row r="42" spans="3:6" s="18" customFormat="1" x14ac:dyDescent="0.2"/>
    <row r="43" spans="3:6" s="18" customFormat="1" x14ac:dyDescent="0.2"/>
    <row r="44" spans="3:6" s="18" customFormat="1" x14ac:dyDescent="0.2"/>
    <row r="45" spans="3:6" s="18" customFormat="1" x14ac:dyDescent="0.2"/>
    <row r="46" spans="3:6" s="18" customFormat="1" x14ac:dyDescent="0.2"/>
    <row r="47" spans="3:6" s="18" customFormat="1" x14ac:dyDescent="0.2"/>
    <row r="48" spans="3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2023-02-02T18:31:16Z</cp:lastPrinted>
  <dcterms:created xsi:type="dcterms:W3CDTF">2019-12-03T19:14:48Z</dcterms:created>
  <dcterms:modified xsi:type="dcterms:W3CDTF">2023-02-02T18:32:52Z</dcterms:modified>
</cp:coreProperties>
</file>